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311351\Downloads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業務委託費内訳書!$A$1:$G$28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業務委託費内訳書!$G$28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業務委託費内訳書!$I$28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28"/>
  <c r="G27"/>
  <c r="G22"/>
  <c r="G21"/>
  <c r="G20"/>
  <c r="G19"/>
  <c r="G17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<sst xmlns="http://schemas.openxmlformats.org/spreadsheetml/2006/main">
  <si>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</si>
  <si>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</si>
  <si>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</si>
  <si>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</si>
  <si>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</si>
  <si>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Ｒ８徳耕　広域他　徳島東部３期他　工事監督支援業務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</si>
  <si>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</si>
  <si>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</si>
  <si>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</si>
  <si>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</si>
  <si>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</si>
  <si>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</si>
  <si>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</si>
  <si>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</si>
  <si>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</si>
  <si>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</si>
  <si>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業務作業費
_x000d_</t>
  </si>
  <si>
    <t>現場技術員
_x000d_</t>
  </si>
  <si>
    <t>日</t>
  </si>
  <si>
    <t>打合せ（現場技術業務）
_x000d_</t>
  </si>
  <si>
    <t>打合せ（設計業務基準日額）
_x000d_</t>
  </si>
  <si>
    <t>回</t>
  </si>
  <si>
    <t>直接経費
_x000d_</t>
  </si>
  <si>
    <t>旅費交通費（現場技術）
_x000d_</t>
  </si>
  <si>
    <t>打合せ
_x000d_交通費</t>
  </si>
  <si>
    <t>旅費交通費（設計外業日帰用）
_x000d_ライトバン,72日,1時間</t>
  </si>
  <si>
    <t>その他原価
_x000d_</t>
  </si>
  <si>
    <t>一般管理費等
_x000d_</t>
  </si>
  <si>
    <t>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</si>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</sst>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+G11+G25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+G12+G19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+G15+G17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18</v>
      </c>
      <c r="F16" s="18">
        <v>215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13</v>
      </c>
      <c r="F17" s="18">
        <v>1</v>
      </c>
      <c r="G17" s="19">
        <f>+G18</f>
        <v>0</v>
      </c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20</v>
      </c>
      <c r="E18" s="17" t="s">
        <v>21</v>
      </c>
      <c r="F18" s="18">
        <v>12</v>
      </c>
      <c r="G18" s="25"/>
      <c r="H18" s="20"/>
      <c r="I18" s="21">
        <v>9</v>
      </c>
      <c r="J18" s="21">
        <v>4</v>
      </c>
    </row>
    <row r="19" ht="42" customHeight="1">
      <c r="A19" s="14" t="s">
        <v>22</v>
      </c>
      <c r="B19" s="15"/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1</v>
      </c>
    </row>
    <row r="20" ht="42" customHeight="1">
      <c r="A20" s="22"/>
      <c r="B20" s="15" t="s">
        <v>22</v>
      </c>
      <c r="C20" s="15"/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2</v>
      </c>
    </row>
    <row r="21" ht="42" customHeight="1">
      <c r="A21" s="22"/>
      <c r="B21" s="23"/>
      <c r="C21" s="15" t="s">
        <v>22</v>
      </c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3</v>
      </c>
    </row>
    <row r="22" ht="42" customHeight="1">
      <c r="A22" s="22"/>
      <c r="B22" s="23"/>
      <c r="C22" s="23"/>
      <c r="D22" s="24" t="s">
        <v>23</v>
      </c>
      <c r="E22" s="17" t="s">
        <v>13</v>
      </c>
      <c r="F22" s="18">
        <v>1</v>
      </c>
      <c r="G22" s="19">
        <f>+G23+G24</f>
        <v>0</v>
      </c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24</v>
      </c>
      <c r="E23" s="17" t="s">
        <v>21</v>
      </c>
      <c r="F23" s="18">
        <v>12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25</v>
      </c>
      <c r="E24" s="17" t="s">
        <v>13</v>
      </c>
      <c r="F24" s="18">
        <v>1</v>
      </c>
      <c r="G24" s="25"/>
      <c r="H24" s="20"/>
      <c r="I24" s="21">
        <v>15</v>
      </c>
      <c r="J24" s="21">
        <v>4</v>
      </c>
    </row>
    <row r="25" ht="42" customHeight="1">
      <c r="A25" s="14" t="s">
        <v>26</v>
      </c>
      <c r="B25" s="15"/>
      <c r="C25" s="15"/>
      <c r="D25" s="16"/>
      <c r="E25" s="17" t="s">
        <v>13</v>
      </c>
      <c r="F25" s="18">
        <v>1</v>
      </c>
      <c r="G25" s="25"/>
      <c r="H25" s="20"/>
      <c r="I25" s="21">
        <v>16</v>
      </c>
      <c r="J25" s="21"/>
    </row>
    <row r="26" ht="42" customHeight="1">
      <c r="A26" s="14" t="s">
        <v>27</v>
      </c>
      <c r="B26" s="15"/>
      <c r="C26" s="15"/>
      <c r="D26" s="16"/>
      <c r="E26" s="17" t="s">
        <v>13</v>
      </c>
      <c r="F26" s="18">
        <v>1</v>
      </c>
      <c r="G26" s="25"/>
      <c r="H26" s="20"/>
      <c r="I26" s="21">
        <v>17</v>
      </c>
      <c r="J26" s="21">
        <v>220</v>
      </c>
    </row>
    <row r="27" ht="42" customHeight="1">
      <c r="A27" s="14" t="s">
        <v>28</v>
      </c>
      <c r="B27" s="15"/>
      <c r="C27" s="15"/>
      <c r="D27" s="16"/>
      <c r="E27" s="17" t="s">
        <v>13</v>
      </c>
      <c r="F27" s="18">
        <v>1</v>
      </c>
      <c r="G27" s="19">
        <f>+G10+G26</f>
        <v>0</v>
      </c>
      <c r="H27" s="20"/>
      <c r="I27" s="21">
        <v>18</v>
      </c>
      <c r="J27" s="21">
        <v>30</v>
      </c>
    </row>
    <row r="28" ht="42" customHeight="1">
      <c r="A28" s="26" t="s">
        <v>29</v>
      </c>
      <c r="B28" s="27"/>
      <c r="C28" s="27"/>
      <c r="D28" s="28"/>
      <c r="E28" s="29" t="s">
        <v>30</v>
      </c>
      <c r="F28" s="30" t="s">
        <v>30</v>
      </c>
      <c r="G28" s="31">
        <f>G27</f>
        <v>0</v>
      </c>
      <c r="I28" s="32">
        <v>19</v>
      </c>
      <c r="J28" s="32">
        <v>90</v>
      </c>
    </row>
    <row r="29" ht="42" customHeight="1"/>
    <row r="30" ht="42" customHeight="1"/>
  </sheetData>
  <sheetProtection sheet="1" objects="1" scenarios="1" spinCount="100000" saltValue="7iYQQff9CiDYxOL3KVoKFTqgf3d0pMGQUmuXz4PUCKTxXoz7fA9DMuNkQGu0Ir+emzyfAh8znS0zL1fQBbUxyA==" hashValue="NW4OL5KPMErDm9Kbdh/nBN7H2YBM+dffb2o6IRxu/1B1ptshe1okWQWe8joCsfQelj5tavrbcz2oeGZWSJSUzA==" algorithmName="SHA-512" password="FD80"/>
  <mergeCells count="18">
    <mergeCell ref="A28:D28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9:D19"/>
    <mergeCell ref="B20:D20"/>
    <mergeCell ref="C21:D21"/>
    <mergeCell ref="A25:D25"/>
    <mergeCell ref="A26:D26"/>
    <mergeCell ref="A27:D27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oonishi hiroyuki</cp:lastModifiedBy>
  <cp:lastPrinted>2020-10-12T05:07:54Z</cp:lastPrinted>
  <dcterms:created xsi:type="dcterms:W3CDTF">2014-01-09T08:55:00Z</dcterms:created>
  <dcterms:modified xsi:type="dcterms:W3CDTF">2026-03-09T07:33:07Z</dcterms:modified>
</cp:coreProperties>
</file>